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blanka_plevova_msk_cz/Documents/2026 KKO/00_podklady/04_final/"/>
    </mc:Choice>
  </mc:AlternateContent>
  <xr:revisionPtr revIDLastSave="401" documentId="8_{E2F205BD-C72E-499C-8EA2-6122B669208A}" xr6:coauthVersionLast="47" xr6:coauthVersionMax="47" xr10:uidLastSave="{6FE85B6E-9409-4AD0-B8F3-B473E31803A4}"/>
  <bookViews>
    <workbookView xWindow="2550" yWindow="2010" windowWidth="21600" windowHeight="11295" xr2:uid="{00000000-000D-0000-FFFF-FFFF00000000}"/>
  </bookViews>
  <sheets>
    <sheet name="Celkový rozpoč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D30" i="1" l="1"/>
  <c r="E30" i="1"/>
  <c r="F30" i="1"/>
  <c r="G30" i="1"/>
  <c r="D26" i="1"/>
  <c r="E26" i="1"/>
  <c r="F26" i="1"/>
  <c r="G26" i="1"/>
  <c r="D20" i="1"/>
  <c r="E20" i="1"/>
  <c r="F20" i="1"/>
  <c r="F14" i="1"/>
  <c r="G20" i="1"/>
  <c r="D14" i="1"/>
  <c r="E14" i="1"/>
  <c r="G14" i="1"/>
  <c r="F9" i="1"/>
  <c r="E9" i="1"/>
  <c r="D9" i="1"/>
  <c r="G9" i="1"/>
  <c r="I9" i="1" l="1"/>
  <c r="H9" i="1" s="1"/>
  <c r="I14" i="1"/>
  <c r="H14" i="1" s="1"/>
  <c r="I26" i="1"/>
  <c r="H26" i="1" s="1"/>
  <c r="I20" i="1"/>
  <c r="H20" i="1" s="1"/>
  <c r="G33" i="1" l="1"/>
  <c r="G32" i="1"/>
  <c r="I30" i="1" s="1"/>
  <c r="H30" i="1" s="1"/>
  <c r="F33" i="1"/>
  <c r="G35" i="1" l="1"/>
  <c r="F35" i="1"/>
  <c r="D32" i="1" l="1"/>
  <c r="E33" i="1"/>
  <c r="D33" i="1"/>
  <c r="E32" i="1"/>
  <c r="D35" i="1" l="1"/>
  <c r="E35" i="1"/>
</calcChain>
</file>

<file path=xl/sharedStrings.xml><?xml version="1.0" encoding="utf-8"?>
<sst xmlns="http://schemas.openxmlformats.org/spreadsheetml/2006/main" count="82" uniqueCount="48">
  <si>
    <t>Druh nákladu/výdaje</t>
  </si>
  <si>
    <t xml:space="preserve"> (v Kč)</t>
  </si>
  <si>
    <t>a</t>
  </si>
  <si>
    <t>b</t>
  </si>
  <si>
    <t>c</t>
  </si>
  <si>
    <t>Druh</t>
  </si>
  <si>
    <t>Položka</t>
  </si>
  <si>
    <t>Neinvestiční náklady/Výdaje celkem:</t>
  </si>
  <si>
    <t>Investiční náklady/Výdaje celkem:</t>
  </si>
  <si>
    <t xml:space="preserve">1.  Náklady na vznik a dokončení hotového designového produktu </t>
  </si>
  <si>
    <t>1.1 nákup materiálu potřebného pro vytvoření finálního produktu</t>
  </si>
  <si>
    <t>1.2 dílenské a řemeslné zpracování produktu</t>
  </si>
  <si>
    <t>1.4 odborné technologické postupy (CNC obrábění, laser, 3D tisk, digitální tkaní, technologie skla, výroba forem)</t>
  </si>
  <si>
    <t>2.  Odborné kreativní a technické služby</t>
  </si>
  <si>
    <t>2.1 návrhářské práce</t>
  </si>
  <si>
    <t>2.2 3D modely</t>
  </si>
  <si>
    <t>2.3 vizualizace</t>
  </si>
  <si>
    <t>2.4 renderování produktu</t>
  </si>
  <si>
    <t>2.5 odborný mentoring</t>
  </si>
  <si>
    <t xml:space="preserve">3.  Jednorázová prezentace hotového produktu </t>
  </si>
  <si>
    <t>3.1 profesionální produktové fotografie</t>
  </si>
  <si>
    <t>3.2 stylizované focení</t>
  </si>
  <si>
    <t>3.3 produktové video</t>
  </si>
  <si>
    <t>3.4 příprava a instalace výstavní expozice (výstavní panely, osvětlení, technické zajištění)</t>
  </si>
  <si>
    <t>3.5 náklady spojené s účastí na přehlídkách, výstavách a veletrzích (doprava produktu na výstavu a zpět, balení a pojištění exponátu)</t>
  </si>
  <si>
    <t xml:space="preserve">4. Uvedení produktu na trh </t>
  </si>
  <si>
    <t>4.1 vytvoření vizuální identity produktu (logotyp, obalový design)</t>
  </si>
  <si>
    <t>4.2 tvorba webové nebo online prezentace produktu</t>
  </si>
  <si>
    <t>4.3 vizualizace</t>
  </si>
  <si>
    <t>5. další přímo související náklady</t>
  </si>
  <si>
    <t>5.1 odborné zkoušky nezbytné pro uvedení produktu do praxe (např. certifikace u dětských hraček, ergonomické testy apod.)</t>
  </si>
  <si>
    <t xml:space="preserve"> </t>
  </si>
  <si>
    <t>1.3 výroba prototypu nebo modelu</t>
  </si>
  <si>
    <t>Náklady- investice / neinvestice</t>
  </si>
  <si>
    <t>Sloupec Náklady- investice / neinvestice musí být vyplněn.</t>
  </si>
  <si>
    <t>Neinvestiční</t>
  </si>
  <si>
    <t>Závěrečné vyúčtování projektu - Uznatelné náklady/výdaje</t>
  </si>
  <si>
    <t>Skutečné náklady / výdaje projektu celkem</t>
  </si>
  <si>
    <t xml:space="preserve">Celkové skutečné uznatelné náklady/výdaje   </t>
  </si>
  <si>
    <t>Skutečné uznatelné náklady/výdaje financováné                z jiných zdrojů</t>
  </si>
  <si>
    <t>d</t>
  </si>
  <si>
    <t>Skutečné uznatelné náklady/výdaje financováné                z dotace</t>
  </si>
  <si>
    <t>Přiznaná výše dotace</t>
  </si>
  <si>
    <t>Překročení dotace u nákladového druhu</t>
  </si>
  <si>
    <t xml:space="preserve"> (v %)</t>
  </si>
  <si>
    <t>e</t>
  </si>
  <si>
    <t>f</t>
  </si>
  <si>
    <t>Neinvestiční + investiční náklady/výdaje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</si>
</sst>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2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b/>
      <sz val="16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wrapText="1" indent="1"/>
    </xf>
    <xf numFmtId="0" fontId="2" fillId="2" borderId="34" xfId="0" applyFont="1" applyFill="1" applyBorder="1" applyAlignment="1">
      <alignment horizontal="left" vertical="center" indent="1"/>
    </xf>
    <xf numFmtId="0" fontId="2" fillId="2" borderId="32" xfId="0" applyFont="1" applyFill="1" applyBorder="1" applyAlignment="1">
      <alignment horizontal="center" vertical="center" wrapText="1"/>
    </xf>
    <xf numFmtId="49" fontId="3" fillId="0" borderId="24" xfId="0" applyNumberFormat="1" applyFont="1" applyBorder="1" applyAlignment="1" applyProtection="1">
      <alignment horizontal="left" vertical="center" indent="1"/>
      <protection locked="0"/>
    </xf>
    <xf numFmtId="0" fontId="3" fillId="0" borderId="24" xfId="0" applyFont="1" applyBorder="1" applyAlignment="1" applyProtection="1">
      <alignment horizontal="left" vertical="center" wrapText="1" indent="1"/>
      <protection locked="0"/>
    </xf>
    <xf numFmtId="0" fontId="3" fillId="3" borderId="3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left" vertical="center" indent="1"/>
    </xf>
    <xf numFmtId="3" fontId="4" fillId="2" borderId="44" xfId="0" applyNumberFormat="1" applyFont="1" applyFill="1" applyBorder="1" applyAlignment="1">
      <alignment horizontal="right" vertical="center" wrapText="1"/>
    </xf>
    <xf numFmtId="49" fontId="3" fillId="0" borderId="37" xfId="0" applyNumberFormat="1" applyFont="1" applyBorder="1" applyAlignment="1" applyProtection="1">
      <alignment horizontal="left" vertical="center" wrapText="1" indent="1"/>
      <protection locked="0"/>
    </xf>
    <xf numFmtId="0" fontId="2" fillId="2" borderId="43" xfId="0" applyFont="1" applyFill="1" applyBorder="1" applyAlignment="1">
      <alignment horizontal="left" vertical="center" wrapText="1" indent="1"/>
    </xf>
    <xf numFmtId="49" fontId="3" fillId="0" borderId="38" xfId="0" applyNumberFormat="1" applyFont="1" applyBorder="1" applyAlignment="1" applyProtection="1">
      <alignment horizontal="left" vertical="center" wrapText="1" indent="1"/>
      <protection locked="0"/>
    </xf>
    <xf numFmtId="0" fontId="3" fillId="0" borderId="37" xfId="0" applyFont="1" applyBorder="1" applyAlignment="1" applyProtection="1">
      <alignment horizontal="left" vertical="center" wrapText="1" indent="1"/>
      <protection locked="0"/>
    </xf>
    <xf numFmtId="0" fontId="2" fillId="2" borderId="43" xfId="0" applyFont="1" applyFill="1" applyBorder="1" applyAlignment="1">
      <alignment horizontal="left" vertical="center" indent="1"/>
    </xf>
    <xf numFmtId="0" fontId="3" fillId="0" borderId="38" xfId="0" applyFont="1" applyBorder="1" applyAlignment="1" applyProtection="1">
      <alignment horizontal="left" vertical="center" wrapText="1" indent="1"/>
      <protection locked="0"/>
    </xf>
    <xf numFmtId="0" fontId="1" fillId="2" borderId="43" xfId="0" applyFont="1" applyFill="1" applyBorder="1" applyAlignment="1">
      <alignment horizontal="left" vertical="center" indent="1"/>
    </xf>
    <xf numFmtId="49" fontId="3" fillId="0" borderId="24" xfId="0" applyNumberFormat="1" applyFont="1" applyBorder="1" applyAlignment="1" applyProtection="1">
      <alignment horizontal="left" vertical="center" wrapText="1" indent="1"/>
      <protection locked="0"/>
    </xf>
    <xf numFmtId="0" fontId="3" fillId="3" borderId="49" xfId="0" applyFont="1" applyFill="1" applyBorder="1" applyAlignment="1">
      <alignment horizontal="right" vertical="center"/>
    </xf>
    <xf numFmtId="0" fontId="9" fillId="0" borderId="0" xfId="0" applyFont="1"/>
    <xf numFmtId="0" fontId="3" fillId="3" borderId="50" xfId="0" applyFont="1" applyFill="1" applyBorder="1" applyAlignment="1">
      <alignment horizontal="right" vertical="center"/>
    </xf>
    <xf numFmtId="0" fontId="3" fillId="3" borderId="51" xfId="0" applyFont="1" applyFill="1" applyBorder="1" applyAlignment="1">
      <alignment horizontal="right" vertical="center"/>
    </xf>
    <xf numFmtId="0" fontId="3" fillId="3" borderId="52" xfId="0" applyFont="1" applyFill="1" applyBorder="1" applyAlignment="1">
      <alignment horizontal="right" vertical="center"/>
    </xf>
    <xf numFmtId="3" fontId="3" fillId="3" borderId="53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57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49" fontId="3" fillId="0" borderId="35" xfId="0" applyNumberFormat="1" applyFont="1" applyBorder="1" applyAlignment="1">
      <alignment horizontal="left" vertical="center" wrapText="1" indent="1"/>
    </xf>
    <xf numFmtId="49" fontId="3" fillId="0" borderId="35" xfId="0" applyNumberFormat="1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48" xfId="0" applyFont="1" applyBorder="1" applyAlignment="1">
      <alignment horizontal="left" vertical="center" wrapText="1" indent="1"/>
    </xf>
    <xf numFmtId="0" fontId="3" fillId="0" borderId="36" xfId="0" applyFont="1" applyBorder="1" applyAlignment="1">
      <alignment horizontal="left" vertical="center" wrapText="1" indent="1"/>
    </xf>
    <xf numFmtId="0" fontId="11" fillId="3" borderId="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right" vertical="center"/>
    </xf>
    <xf numFmtId="3" fontId="3" fillId="3" borderId="64" xfId="0" applyNumberFormat="1" applyFont="1" applyFill="1" applyBorder="1" applyAlignment="1">
      <alignment horizontal="right" vertical="center"/>
    </xf>
    <xf numFmtId="3" fontId="2" fillId="3" borderId="62" xfId="0" applyNumberFormat="1" applyFont="1" applyFill="1" applyBorder="1" applyAlignment="1">
      <alignment horizontal="right" vertical="center"/>
    </xf>
    <xf numFmtId="3" fontId="3" fillId="3" borderId="65" xfId="0" applyNumberFormat="1" applyFont="1" applyFill="1" applyBorder="1" applyAlignment="1">
      <alignment horizontal="right" vertical="center"/>
    </xf>
    <xf numFmtId="3" fontId="3" fillId="3" borderId="66" xfId="0" applyNumberFormat="1" applyFont="1" applyFill="1" applyBorder="1" applyAlignment="1">
      <alignment horizontal="right" vertical="center"/>
    </xf>
    <xf numFmtId="3" fontId="4" fillId="2" borderId="57" xfId="0" applyNumberFormat="1" applyFont="1" applyFill="1" applyBorder="1" applyAlignment="1">
      <alignment horizontal="right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3" fontId="3" fillId="4" borderId="37" xfId="0" applyNumberFormat="1" applyFont="1" applyFill="1" applyBorder="1" applyAlignment="1" applyProtection="1">
      <alignment horizontal="right" vertical="center"/>
      <protection locked="0"/>
    </xf>
    <xf numFmtId="3" fontId="3" fillId="4" borderId="24" xfId="0" applyNumberFormat="1" applyFont="1" applyFill="1" applyBorder="1" applyAlignment="1" applyProtection="1">
      <alignment horizontal="right" vertical="center"/>
      <protection locked="0"/>
    </xf>
    <xf numFmtId="3" fontId="3" fillId="4" borderId="67" xfId="0" applyNumberFormat="1" applyFont="1" applyFill="1" applyBorder="1" applyAlignment="1" applyProtection="1">
      <alignment horizontal="right" vertical="center"/>
      <protection locked="0"/>
    </xf>
    <xf numFmtId="3" fontId="3" fillId="4" borderId="57" xfId="0" applyNumberFormat="1" applyFont="1" applyFill="1" applyBorder="1" applyAlignment="1" applyProtection="1">
      <alignment horizontal="right" vertical="center"/>
      <protection locked="0"/>
    </xf>
    <xf numFmtId="10" fontId="2" fillId="2" borderId="43" xfId="1" applyNumberFormat="1" applyFont="1" applyFill="1" applyBorder="1" applyAlignment="1">
      <alignment horizontal="right" vertical="center" wrapText="1"/>
    </xf>
    <xf numFmtId="4" fontId="2" fillId="3" borderId="63" xfId="0" applyNumberFormat="1" applyFont="1" applyFill="1" applyBorder="1" applyAlignment="1">
      <alignment horizontal="right" vertical="center"/>
    </xf>
    <xf numFmtId="4" fontId="2" fillId="2" borderId="44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2" borderId="43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37" xfId="0" applyNumberFormat="1" applyFont="1" applyBorder="1" applyAlignment="1" applyProtection="1">
      <alignment horizontal="right" vertical="center"/>
      <protection locked="0"/>
    </xf>
    <xf numFmtId="4" fontId="3" fillId="0" borderId="24" xfId="0" applyNumberFormat="1" applyFont="1" applyBorder="1" applyAlignment="1" applyProtection="1">
      <alignment horizontal="right" vertical="center"/>
      <protection locked="0"/>
    </xf>
    <xf numFmtId="4" fontId="3" fillId="0" borderId="39" xfId="0" applyNumberFormat="1" applyFont="1" applyBorder="1" applyAlignment="1" applyProtection="1">
      <alignment horizontal="right" vertical="center"/>
      <protection locked="0"/>
    </xf>
    <xf numFmtId="4" fontId="3" fillId="0" borderId="67" xfId="0" applyNumberFormat="1" applyFont="1" applyBorder="1" applyAlignment="1" applyProtection="1">
      <alignment horizontal="right" vertical="center"/>
      <protection locked="0"/>
    </xf>
    <xf numFmtId="4" fontId="2" fillId="2" borderId="34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3" fillId="0" borderId="30" xfId="0" applyNumberFormat="1" applyFont="1" applyBorder="1" applyAlignment="1" applyProtection="1">
      <alignment horizontal="right" vertical="center"/>
      <protection locked="0"/>
    </xf>
    <xf numFmtId="4" fontId="3" fillId="0" borderId="29" xfId="0" applyNumberFormat="1" applyFont="1" applyBorder="1" applyAlignment="1" applyProtection="1">
      <alignment horizontal="right" vertical="center"/>
      <protection locked="0"/>
    </xf>
    <xf numFmtId="4" fontId="3" fillId="0" borderId="61" xfId="0" applyNumberFormat="1" applyFont="1" applyBorder="1" applyAlignment="1" applyProtection="1">
      <alignment horizontal="right" vertical="center"/>
      <protection locked="0"/>
    </xf>
    <xf numFmtId="4" fontId="3" fillId="0" borderId="45" xfId="0" applyNumberFormat="1" applyFont="1" applyBorder="1" applyAlignment="1" applyProtection="1">
      <alignment horizontal="right" vertical="center"/>
      <protection locked="0"/>
    </xf>
    <xf numFmtId="4" fontId="3" fillId="0" borderId="31" xfId="0" applyNumberFormat="1" applyFont="1" applyBorder="1" applyAlignment="1" applyProtection="1">
      <alignment horizontal="right" vertical="center"/>
      <protection locked="0"/>
    </xf>
    <xf numFmtId="4" fontId="3" fillId="0" borderId="44" xfId="0" applyNumberFormat="1" applyFont="1" applyBorder="1" applyAlignment="1" applyProtection="1">
      <alignment horizontal="right" vertical="center"/>
      <protection locked="0"/>
    </xf>
    <xf numFmtId="4" fontId="3" fillId="0" borderId="57" xfId="0" applyNumberFormat="1" applyFont="1" applyBorder="1" applyAlignment="1" applyProtection="1">
      <alignment horizontal="right" vertical="center"/>
      <protection locked="0"/>
    </xf>
    <xf numFmtId="4" fontId="1" fillId="2" borderId="46" xfId="0" applyNumberFormat="1" applyFont="1" applyFill="1" applyBorder="1" applyAlignment="1">
      <alignment horizontal="right" vertical="center" wrapText="1"/>
    </xf>
    <xf numFmtId="4" fontId="1" fillId="2" borderId="47" xfId="0" applyNumberFormat="1" applyFont="1" applyFill="1" applyBorder="1" applyAlignment="1">
      <alignment horizontal="right" vertical="center" wrapText="1"/>
    </xf>
    <xf numFmtId="4" fontId="1" fillId="2" borderId="71" xfId="0" applyNumberFormat="1" applyFont="1" applyFill="1" applyBorder="1" applyAlignment="1">
      <alignment horizontal="right" vertical="center" wrapText="1"/>
    </xf>
    <xf numFmtId="4" fontId="1" fillId="2" borderId="54" xfId="0" applyNumberFormat="1" applyFont="1" applyFill="1" applyBorder="1" applyAlignment="1">
      <alignment horizontal="right" vertical="center" wrapText="1"/>
    </xf>
    <xf numFmtId="4" fontId="1" fillId="2" borderId="43" xfId="0" applyNumberFormat="1" applyFont="1" applyFill="1" applyBorder="1" applyAlignment="1">
      <alignment horizontal="right" vertical="center" wrapText="1"/>
    </xf>
    <xf numFmtId="4" fontId="1" fillId="2" borderId="44" xfId="0" applyNumberFormat="1" applyFont="1" applyFill="1" applyBorder="1" applyAlignment="1">
      <alignment horizontal="right" vertical="center" wrapText="1"/>
    </xf>
    <xf numFmtId="4" fontId="1" fillId="2" borderId="60" xfId="0" applyNumberFormat="1" applyFont="1" applyFill="1" applyBorder="1" applyAlignment="1">
      <alignment horizontal="right" vertical="center" wrapText="1"/>
    </xf>
    <xf numFmtId="4" fontId="1" fillId="2" borderId="59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1" fillId="2" borderId="55" xfId="0" applyFont="1" applyFill="1" applyBorder="1" applyAlignment="1">
      <alignment horizontal="left" vertical="center" indent="1"/>
    </xf>
    <xf numFmtId="0" fontId="1" fillId="2" borderId="58" xfId="0" applyFont="1" applyFill="1" applyBorder="1" applyAlignment="1">
      <alignment horizontal="left" vertical="center" indent="1"/>
    </xf>
    <xf numFmtId="0" fontId="1" fillId="2" borderId="56" xfId="0" applyFont="1" applyFill="1" applyBorder="1" applyAlignment="1">
      <alignment horizontal="left" vertical="center" indent="1"/>
    </xf>
    <xf numFmtId="0" fontId="8" fillId="0" borderId="25" xfId="0" applyFont="1" applyBorder="1" applyAlignment="1">
      <alignment horizontal="left"/>
    </xf>
    <xf numFmtId="0" fontId="1" fillId="3" borderId="19" xfId="0" applyFont="1" applyFill="1" applyBorder="1" applyAlignment="1">
      <alignment vertical="center" wrapText="1"/>
    </xf>
    <xf numFmtId="0" fontId="1" fillId="3" borderId="33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10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showWhiteSpace="0" zoomScale="98" zoomScaleNormal="98" workbookViewId="0">
      <selection activeCell="A8" sqref="A8:B8"/>
    </sheetView>
  </sheetViews>
  <sheetFormatPr defaultRowHeight="15" x14ac:dyDescent="0.25"/>
  <cols>
    <col min="1" max="1" width="10.85546875" customWidth="1"/>
    <col min="2" max="2" width="49.7109375" customWidth="1"/>
    <col min="3" max="3" width="13.28515625" customWidth="1"/>
    <col min="4" max="4" width="20.5703125" customWidth="1"/>
    <col min="5" max="8" width="15.28515625" customWidth="1"/>
    <col min="9" max="9" width="15.42578125" customWidth="1"/>
    <col min="10" max="10" width="15.7109375" customWidth="1"/>
  </cols>
  <sheetData>
    <row r="1" spans="1:9" ht="14.25" customHeight="1" thickBot="1" x14ac:dyDescent="0.3">
      <c r="A1" s="98"/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101" t="s">
        <v>36</v>
      </c>
      <c r="B2" s="102"/>
      <c r="C2" s="102"/>
      <c r="D2" s="102"/>
      <c r="E2" s="102"/>
      <c r="F2" s="102"/>
      <c r="G2" s="102"/>
      <c r="H2" s="102"/>
      <c r="I2" s="103"/>
    </row>
    <row r="3" spans="1:9" ht="15.75" thickBot="1" x14ac:dyDescent="0.3">
      <c r="A3" s="104"/>
      <c r="B3" s="105"/>
      <c r="C3" s="105"/>
      <c r="D3" s="105"/>
      <c r="E3" s="105"/>
      <c r="F3" s="105"/>
      <c r="G3" s="105"/>
      <c r="H3" s="105"/>
      <c r="I3" s="106"/>
    </row>
    <row r="4" spans="1:9" ht="19.5" thickTop="1" thickBot="1" x14ac:dyDescent="0.3">
      <c r="A4" s="107" t="s">
        <v>0</v>
      </c>
      <c r="B4" s="108"/>
      <c r="C4" s="10"/>
      <c r="D4" s="111" t="s">
        <v>37</v>
      </c>
      <c r="E4" s="112"/>
      <c r="F4" s="112"/>
      <c r="G4" s="112"/>
      <c r="H4" s="112"/>
      <c r="I4" s="113"/>
    </row>
    <row r="5" spans="1:9" ht="65.25" thickTop="1" thickBot="1" x14ac:dyDescent="0.3">
      <c r="A5" s="109"/>
      <c r="B5" s="110"/>
      <c r="C5" s="13" t="s">
        <v>33</v>
      </c>
      <c r="D5" s="3" t="s">
        <v>38</v>
      </c>
      <c r="E5" s="4" t="s">
        <v>39</v>
      </c>
      <c r="F5" s="57" t="s">
        <v>41</v>
      </c>
      <c r="G5" s="58" t="s">
        <v>42</v>
      </c>
      <c r="H5" s="48" t="s">
        <v>43</v>
      </c>
      <c r="I5" s="2" t="s">
        <v>43</v>
      </c>
    </row>
    <row r="6" spans="1:9" ht="19.5" thickTop="1" thickBot="1" x14ac:dyDescent="0.3">
      <c r="A6" s="109"/>
      <c r="B6" s="110"/>
      <c r="C6" s="18"/>
      <c r="D6" s="19" t="s">
        <v>1</v>
      </c>
      <c r="E6" s="5" t="s">
        <v>1</v>
      </c>
      <c r="F6" s="5" t="s">
        <v>1</v>
      </c>
      <c r="G6" s="5" t="s">
        <v>1</v>
      </c>
      <c r="H6" s="59" t="s">
        <v>44</v>
      </c>
      <c r="I6" s="60" t="s">
        <v>1</v>
      </c>
    </row>
    <row r="7" spans="1:9" ht="16.5" thickTop="1" thickBot="1" x14ac:dyDescent="0.3">
      <c r="A7" s="99"/>
      <c r="B7" s="100"/>
      <c r="C7" s="17"/>
      <c r="D7" s="16" t="s">
        <v>2</v>
      </c>
      <c r="E7" s="1" t="s">
        <v>3</v>
      </c>
      <c r="F7" s="56" t="s">
        <v>4</v>
      </c>
      <c r="G7" s="56" t="s">
        <v>40</v>
      </c>
      <c r="H7" s="56" t="s">
        <v>45</v>
      </c>
      <c r="I7" s="49" t="s">
        <v>46</v>
      </c>
    </row>
    <row r="8" spans="1:9" ht="25.5" customHeight="1" thickTop="1" thickBot="1" x14ac:dyDescent="0.3">
      <c r="A8" s="99" t="s">
        <v>31</v>
      </c>
      <c r="B8" s="100"/>
      <c r="C8" s="20"/>
      <c r="D8" s="21"/>
      <c r="E8" s="9"/>
      <c r="F8" s="55"/>
      <c r="G8" s="55"/>
      <c r="H8" s="55"/>
      <c r="I8" s="50"/>
    </row>
    <row r="9" spans="1:9" ht="27" thickTop="1" thickBot="1" x14ac:dyDescent="0.3">
      <c r="A9" s="6" t="s">
        <v>5</v>
      </c>
      <c r="B9" s="11" t="s">
        <v>9</v>
      </c>
      <c r="C9" s="23"/>
      <c r="D9" s="67">
        <f>SUM(D10:D13)</f>
        <v>0</v>
      </c>
      <c r="E9" s="68">
        <f>SUM(E10:E13)</f>
        <v>0</v>
      </c>
      <c r="F9" s="69">
        <f>SUM(F10:F13)</f>
        <v>0</v>
      </c>
      <c r="G9" s="69">
        <f>SUM(G10:G13)</f>
        <v>0</v>
      </c>
      <c r="H9" s="65">
        <f>IF(I9=0,I9,I9/G9)</f>
        <v>0</v>
      </c>
      <c r="I9" s="66">
        <f>IF(F9-G9&lt;0,0,F9-G9)</f>
        <v>0</v>
      </c>
    </row>
    <row r="10" spans="1:9" ht="26.25" thickTop="1" x14ac:dyDescent="0.25">
      <c r="A10" s="7" t="s">
        <v>6</v>
      </c>
      <c r="B10" s="42" t="s">
        <v>10</v>
      </c>
      <c r="C10" s="22"/>
      <c r="D10" s="70"/>
      <c r="E10" s="71"/>
      <c r="F10" s="72"/>
      <c r="G10" s="72"/>
      <c r="H10" s="61"/>
      <c r="I10" s="51"/>
    </row>
    <row r="11" spans="1:9" x14ac:dyDescent="0.25">
      <c r="A11" s="7" t="s">
        <v>6</v>
      </c>
      <c r="B11" s="43" t="s">
        <v>11</v>
      </c>
      <c r="C11" s="14"/>
      <c r="D11" s="70"/>
      <c r="E11" s="71"/>
      <c r="F11" s="73"/>
      <c r="G11" s="73"/>
      <c r="H11" s="61"/>
      <c r="I11" s="35"/>
    </row>
    <row r="12" spans="1:9" x14ac:dyDescent="0.25">
      <c r="A12" s="7" t="s">
        <v>6</v>
      </c>
      <c r="B12" s="42" t="s">
        <v>32</v>
      </c>
      <c r="C12" s="29"/>
      <c r="D12" s="70"/>
      <c r="E12" s="71"/>
      <c r="F12" s="73"/>
      <c r="G12" s="73"/>
      <c r="H12" s="61"/>
      <c r="I12" s="35"/>
    </row>
    <row r="13" spans="1:9" ht="27.75" customHeight="1" thickBot="1" x14ac:dyDescent="0.3">
      <c r="A13" s="7" t="s">
        <v>6</v>
      </c>
      <c r="B13" s="42" t="s">
        <v>12</v>
      </c>
      <c r="C13" s="24"/>
      <c r="D13" s="74"/>
      <c r="E13" s="71"/>
      <c r="F13" s="75"/>
      <c r="G13" s="75"/>
      <c r="H13" s="61"/>
      <c r="I13" s="35"/>
    </row>
    <row r="14" spans="1:9" ht="16.5" thickTop="1" thickBot="1" x14ac:dyDescent="0.3">
      <c r="A14" s="6" t="s">
        <v>5</v>
      </c>
      <c r="B14" s="12" t="s">
        <v>13</v>
      </c>
      <c r="C14" s="26"/>
      <c r="D14" s="67">
        <f>SUM(D15:D19)</f>
        <v>0</v>
      </c>
      <c r="E14" s="76">
        <f>SUM(E15:E19)</f>
        <v>0</v>
      </c>
      <c r="F14" s="69">
        <f>SUM(F15:F19)</f>
        <v>0</v>
      </c>
      <c r="G14" s="69">
        <f>SUM(G15:G19)</f>
        <v>0</v>
      </c>
      <c r="H14" s="65">
        <f>IF(I14=0,I14,I14/G14)</f>
        <v>0</v>
      </c>
      <c r="I14" s="52">
        <f>IF(F14-G14&lt;0,0,F14-G14)</f>
        <v>0</v>
      </c>
    </row>
    <row r="15" spans="1:9" ht="15.75" thickTop="1" x14ac:dyDescent="0.25">
      <c r="A15" s="7" t="s">
        <v>6</v>
      </c>
      <c r="B15" s="44" t="s">
        <v>14</v>
      </c>
      <c r="C15" s="25"/>
      <c r="D15" s="70"/>
      <c r="E15" s="71"/>
      <c r="F15" s="72"/>
      <c r="G15" s="72"/>
      <c r="H15" s="61"/>
      <c r="I15" s="53"/>
    </row>
    <row r="16" spans="1:9" x14ac:dyDescent="0.25">
      <c r="A16" s="7" t="s">
        <v>6</v>
      </c>
      <c r="B16" s="44" t="s">
        <v>15</v>
      </c>
      <c r="C16" s="15"/>
      <c r="D16" s="70"/>
      <c r="E16" s="71"/>
      <c r="F16" s="73"/>
      <c r="G16" s="73"/>
      <c r="H16" s="62"/>
      <c r="I16" s="35"/>
    </row>
    <row r="17" spans="1:9" x14ac:dyDescent="0.25">
      <c r="A17" s="32" t="s">
        <v>6</v>
      </c>
      <c r="B17" s="45" t="s">
        <v>16</v>
      </c>
      <c r="C17" s="15"/>
      <c r="D17" s="77"/>
      <c r="E17" s="78"/>
      <c r="F17" s="73"/>
      <c r="G17" s="73"/>
      <c r="H17" s="62"/>
      <c r="I17" s="35"/>
    </row>
    <row r="18" spans="1:9" x14ac:dyDescent="0.25">
      <c r="A18" s="33" t="s">
        <v>6</v>
      </c>
      <c r="B18" s="46" t="s">
        <v>17</v>
      </c>
      <c r="C18" s="15"/>
      <c r="D18" s="79"/>
      <c r="E18" s="80"/>
      <c r="F18" s="73"/>
      <c r="G18" s="73"/>
      <c r="H18" s="62"/>
      <c r="I18" s="35"/>
    </row>
    <row r="19" spans="1:9" ht="15.75" thickBot="1" x14ac:dyDescent="0.3">
      <c r="A19" s="8" t="s">
        <v>6</v>
      </c>
      <c r="B19" s="47" t="s">
        <v>18</v>
      </c>
      <c r="C19" s="27"/>
      <c r="D19" s="81"/>
      <c r="E19" s="82"/>
      <c r="F19" s="75"/>
      <c r="G19" s="75"/>
      <c r="H19" s="63"/>
      <c r="I19" s="54"/>
    </row>
    <row r="20" spans="1:9" ht="16.5" thickTop="1" thickBot="1" x14ac:dyDescent="0.3">
      <c r="A20" s="6" t="s">
        <v>5</v>
      </c>
      <c r="B20" s="12" t="s">
        <v>19</v>
      </c>
      <c r="C20" s="26" t="s">
        <v>31</v>
      </c>
      <c r="D20" s="67">
        <f>SUM(D21:D25)</f>
        <v>0</v>
      </c>
      <c r="E20" s="76">
        <f>SUM(E21:E25)</f>
        <v>0</v>
      </c>
      <c r="F20" s="69">
        <f>SUM(F21:F25)</f>
        <v>0</v>
      </c>
      <c r="G20" s="69">
        <f>SUM(G21:G25)</f>
        <v>0</v>
      </c>
      <c r="H20" s="65">
        <f>IF(I20=0,I20,I20/G20)</f>
        <v>0</v>
      </c>
      <c r="I20" s="52">
        <f>IF(F20-G20&lt;0,0,F20-G20)</f>
        <v>0</v>
      </c>
    </row>
    <row r="21" spans="1:9" ht="15.75" thickTop="1" x14ac:dyDescent="0.25">
      <c r="A21" s="7" t="s">
        <v>6</v>
      </c>
      <c r="B21" s="44" t="s">
        <v>20</v>
      </c>
      <c r="C21" s="39" t="s">
        <v>35</v>
      </c>
      <c r="D21" s="70"/>
      <c r="E21" s="71"/>
      <c r="F21" s="72"/>
      <c r="G21" s="72"/>
      <c r="H21" s="61"/>
      <c r="I21" s="53"/>
    </row>
    <row r="22" spans="1:9" x14ac:dyDescent="0.25">
      <c r="A22" s="7" t="s">
        <v>6</v>
      </c>
      <c r="B22" s="44" t="s">
        <v>21</v>
      </c>
      <c r="C22" s="40" t="s">
        <v>35</v>
      </c>
      <c r="D22" s="70"/>
      <c r="E22" s="71"/>
      <c r="F22" s="73"/>
      <c r="G22" s="73"/>
      <c r="H22" s="62"/>
      <c r="I22" s="35"/>
    </row>
    <row r="23" spans="1:9" x14ac:dyDescent="0.25">
      <c r="A23" s="32" t="s">
        <v>6</v>
      </c>
      <c r="B23" s="45" t="s">
        <v>22</v>
      </c>
      <c r="C23" s="40" t="s">
        <v>35</v>
      </c>
      <c r="D23" s="77"/>
      <c r="E23" s="78"/>
      <c r="F23" s="73"/>
      <c r="G23" s="73"/>
      <c r="H23" s="62"/>
      <c r="I23" s="35"/>
    </row>
    <row r="24" spans="1:9" ht="26.25" thickBot="1" x14ac:dyDescent="0.3">
      <c r="A24" s="34" t="s">
        <v>6</v>
      </c>
      <c r="B24" s="46" t="s">
        <v>23</v>
      </c>
      <c r="C24" s="40" t="s">
        <v>35</v>
      </c>
      <c r="D24" s="79"/>
      <c r="E24" s="80"/>
      <c r="F24" s="73"/>
      <c r="G24" s="73"/>
      <c r="H24" s="62"/>
      <c r="I24" s="35"/>
    </row>
    <row r="25" spans="1:9" ht="39" thickBot="1" x14ac:dyDescent="0.3">
      <c r="A25" s="8" t="s">
        <v>6</v>
      </c>
      <c r="B25" s="47" t="s">
        <v>24</v>
      </c>
      <c r="C25" s="41" t="s">
        <v>35</v>
      </c>
      <c r="D25" s="77"/>
      <c r="E25" s="82"/>
      <c r="F25" s="75"/>
      <c r="G25" s="75"/>
      <c r="H25" s="63"/>
      <c r="I25" s="54"/>
    </row>
    <row r="26" spans="1:9" ht="16.5" thickTop="1" thickBot="1" x14ac:dyDescent="0.3">
      <c r="A26" s="6" t="s">
        <v>5</v>
      </c>
      <c r="B26" s="12" t="s">
        <v>25</v>
      </c>
      <c r="C26" s="26"/>
      <c r="D26" s="67">
        <f>SUM(D27:D29)</f>
        <v>0</v>
      </c>
      <c r="E26" s="76">
        <f>SUM(E27:E29)</f>
        <v>0</v>
      </c>
      <c r="F26" s="69">
        <f>SUM(F27:F29)</f>
        <v>0</v>
      </c>
      <c r="G26" s="69">
        <f>SUM(G27:G29)</f>
        <v>0</v>
      </c>
      <c r="H26" s="65">
        <f>IF(I26=0,I26,I26/G26)</f>
        <v>0</v>
      </c>
      <c r="I26" s="52">
        <f>IF(F26-G26&lt;0,0,F26-G26)</f>
        <v>0</v>
      </c>
    </row>
    <row r="27" spans="1:9" ht="26.25" thickTop="1" x14ac:dyDescent="0.25">
      <c r="A27" s="7" t="s">
        <v>6</v>
      </c>
      <c r="B27" s="44" t="s">
        <v>26</v>
      </c>
      <c r="C27" s="39" t="s">
        <v>35</v>
      </c>
      <c r="D27" s="70"/>
      <c r="E27" s="71"/>
      <c r="F27" s="72"/>
      <c r="G27" s="72"/>
      <c r="H27" s="61"/>
      <c r="I27" s="53"/>
    </row>
    <row r="28" spans="1:9" x14ac:dyDescent="0.25">
      <c r="A28" s="7" t="s">
        <v>6</v>
      </c>
      <c r="B28" s="44" t="s">
        <v>27</v>
      </c>
      <c r="C28" s="40" t="s">
        <v>35</v>
      </c>
      <c r="D28" s="70"/>
      <c r="E28" s="71"/>
      <c r="F28" s="73"/>
      <c r="G28" s="73"/>
      <c r="H28" s="62"/>
      <c r="I28" s="35"/>
    </row>
    <row r="29" spans="1:9" ht="15.75" thickBot="1" x14ac:dyDescent="0.3">
      <c r="A29" s="8" t="s">
        <v>6</v>
      </c>
      <c r="B29" s="47" t="s">
        <v>28</v>
      </c>
      <c r="C29" s="40" t="s">
        <v>35</v>
      </c>
      <c r="D29" s="74"/>
      <c r="E29" s="78"/>
      <c r="F29" s="75"/>
      <c r="G29" s="75"/>
      <c r="H29" s="63"/>
      <c r="I29" s="35"/>
    </row>
    <row r="30" spans="1:9" ht="16.5" thickTop="1" thickBot="1" x14ac:dyDescent="0.3">
      <c r="A30" s="6" t="s">
        <v>5</v>
      </c>
      <c r="B30" s="12" t="s">
        <v>29</v>
      </c>
      <c r="C30" s="26"/>
      <c r="D30" s="67">
        <f>SUM(D31)</f>
        <v>0</v>
      </c>
      <c r="E30" s="76">
        <f>SUM(E31)</f>
        <v>0</v>
      </c>
      <c r="F30" s="69">
        <f>SUM(F31)</f>
        <v>0</v>
      </c>
      <c r="G30" s="69">
        <f>SUM(G31)</f>
        <v>0</v>
      </c>
      <c r="H30" s="65">
        <f>IF(I30=0,I30,I30/G30)</f>
        <v>0</v>
      </c>
      <c r="I30" s="52">
        <f>IF(F30-G30&lt;0,0,F30-G30)</f>
        <v>0</v>
      </c>
    </row>
    <row r="31" spans="1:9" ht="39.75" thickTop="1" thickBot="1" x14ac:dyDescent="0.3">
      <c r="A31" s="30" t="s">
        <v>6</v>
      </c>
      <c r="B31" s="45" t="s">
        <v>30</v>
      </c>
      <c r="C31" s="27"/>
      <c r="D31" s="83"/>
      <c r="E31" s="71"/>
      <c r="F31" s="84"/>
      <c r="G31" s="84"/>
      <c r="H31" s="64"/>
      <c r="I31" s="53"/>
    </row>
    <row r="32" spans="1:9" ht="15.75" customHeight="1" thickTop="1" thickBot="1" x14ac:dyDescent="0.3">
      <c r="A32" s="95" t="s">
        <v>7</v>
      </c>
      <c r="B32" s="97"/>
      <c r="C32" s="28"/>
      <c r="D32" s="85">
        <f>SUMIF(C10:C31,"Neinvestiční",D10:D31)</f>
        <v>0</v>
      </c>
      <c r="E32" s="86">
        <f>SUMIF(C10:C31,"Neinvestiční",E10:E31)</f>
        <v>0</v>
      </c>
      <c r="F32" s="86">
        <f>SUMIF(C10:C31,"Neinvestiční",F10:F31)</f>
        <v>0</v>
      </c>
      <c r="G32" s="86">
        <f>SUMIF(C10:C31,"Neinvestiční",G10:G31)</f>
        <v>0</v>
      </c>
      <c r="H32" s="87"/>
      <c r="I32" s="88"/>
    </row>
    <row r="33" spans="1:9" ht="15.75" customHeight="1" thickTop="1" thickBot="1" x14ac:dyDescent="0.3">
      <c r="A33" s="95" t="s">
        <v>8</v>
      </c>
      <c r="B33" s="96"/>
      <c r="C33" s="28"/>
      <c r="D33" s="89">
        <f>SUMIF(C10:C31,"Investiční",D10:D31)</f>
        <v>0</v>
      </c>
      <c r="E33" s="90">
        <f>SUMIF(C10:C31,"Investiční",E10:E31)</f>
        <v>0</v>
      </c>
      <c r="F33" s="90">
        <f>SUMIF(C10:C31,"Investiční",F10:F31)</f>
        <v>0</v>
      </c>
      <c r="G33" s="90">
        <f>SUMIF(C10:C31,"Investiční",G10:G31)</f>
        <v>0</v>
      </c>
      <c r="H33" s="91"/>
      <c r="I33" s="92"/>
    </row>
    <row r="34" spans="1:9" ht="15.75" customHeight="1" thickTop="1" thickBot="1" x14ac:dyDescent="0.3">
      <c r="A34" s="36"/>
      <c r="B34" s="37"/>
      <c r="C34" s="38"/>
      <c r="D34" s="93"/>
      <c r="E34" s="93"/>
      <c r="F34" s="93"/>
      <c r="G34" s="93"/>
      <c r="H34" s="93"/>
      <c r="I34" s="94"/>
    </row>
    <row r="35" spans="1:9" ht="16.5" thickTop="1" thickBot="1" x14ac:dyDescent="0.3">
      <c r="A35" s="95" t="s">
        <v>47</v>
      </c>
      <c r="B35" s="97"/>
      <c r="C35" s="28"/>
      <c r="D35" s="89">
        <f>(D32+D33)</f>
        <v>0</v>
      </c>
      <c r="E35" s="90">
        <f>E32+E33</f>
        <v>0</v>
      </c>
      <c r="F35" s="90">
        <f t="shared" ref="F35:G35" si="0">F32+F33</f>
        <v>0</v>
      </c>
      <c r="G35" s="90">
        <f t="shared" si="0"/>
        <v>0</v>
      </c>
      <c r="H35" s="91"/>
      <c r="I35" s="92"/>
    </row>
    <row r="36" spans="1:9" ht="15.75" thickTop="1" x14ac:dyDescent="0.25"/>
    <row r="38" spans="1:9" x14ac:dyDescent="0.25">
      <c r="A38" s="31" t="s">
        <v>34</v>
      </c>
      <c r="B38" s="31"/>
    </row>
  </sheetData>
  <mergeCells count="9">
    <mergeCell ref="A33:B33"/>
    <mergeCell ref="A35:B35"/>
    <mergeCell ref="A1:I1"/>
    <mergeCell ref="A32:B32"/>
    <mergeCell ref="A7:B7"/>
    <mergeCell ref="A8:B8"/>
    <mergeCell ref="A2:I3"/>
    <mergeCell ref="A4:B6"/>
    <mergeCell ref="D4:I4"/>
  </mergeCells>
  <conditionalFormatting sqref="D14:G14">
    <cfRule type="expression" dxfId="9" priority="29" stopIfTrue="1">
      <formula>COUNTA(D15:D19)=0</formula>
    </cfRule>
  </conditionalFormatting>
  <conditionalFormatting sqref="D20:G20">
    <cfRule type="expression" dxfId="8" priority="9" stopIfTrue="1">
      <formula>COUNTA(D21:D25)=0</formula>
    </cfRule>
  </conditionalFormatting>
  <conditionalFormatting sqref="D26:G26">
    <cfRule type="expression" dxfId="7" priority="30" stopIfTrue="1">
      <formula>COUNTA(D27:D29)=0</formula>
    </cfRule>
  </conditionalFormatting>
  <conditionalFormatting sqref="D30:G30">
    <cfRule type="expression" dxfId="6" priority="31" stopIfTrue="1">
      <formula>COUNTA(D31:D31)=0</formula>
    </cfRule>
  </conditionalFormatting>
  <conditionalFormatting sqref="D8:H8">
    <cfRule type="expression" dxfId="5" priority="27" stopIfTrue="1">
      <formula>(COUNTA(D10:D13)+COUNTA(#REF!)+COUNTA(D15:D19))=0</formula>
    </cfRule>
  </conditionalFormatting>
  <conditionalFormatting sqref="D9:H9">
    <cfRule type="expression" dxfId="4" priority="28" stopIfTrue="1">
      <formula>COUNTA(D10:D13)=0</formula>
    </cfRule>
  </conditionalFormatting>
  <conditionalFormatting sqref="H14">
    <cfRule type="expression" dxfId="3" priority="4" stopIfTrue="1">
      <formula>COUNTA(H15:H18)=0</formula>
    </cfRule>
  </conditionalFormatting>
  <conditionalFormatting sqref="H20">
    <cfRule type="expression" dxfId="2" priority="3" stopIfTrue="1">
      <formula>COUNTA(H21:H24)=0</formula>
    </cfRule>
  </conditionalFormatting>
  <conditionalFormatting sqref="H26">
    <cfRule type="expression" dxfId="1" priority="2" stopIfTrue="1">
      <formula>COUNTA(H27:H30)=0</formula>
    </cfRule>
  </conditionalFormatting>
  <conditionalFormatting sqref="H30">
    <cfRule type="expression" dxfId="0" priority="1" stopIfTrue="1">
      <formula>COUNTA(H31:H34)=0</formula>
    </cfRule>
  </conditionalFormatting>
  <dataValidations count="2">
    <dataValidation type="list" showInputMessage="1" showErrorMessage="1" error="Toto pole musí být vyplněno._x000a_" sqref="C10:C13" xr:uid="{09437263-1AD0-4D86-AEA4-6CC8AA938E9D}">
      <formula1>"Neinvestiční,Investiční"</formula1>
    </dataValidation>
    <dataValidation type="list" showInputMessage="1" showErrorMessage="1" error="Toto pole musí být vyplněno_x000a_" sqref="C15:C19 C31" xr:uid="{12B99A88-DDA1-40E0-9A97-0239BFD0988A}">
      <formula1>"Neinvestiční,Investiční"</formula1>
    </dataValidation>
  </dataValidations>
  <pageMargins left="0.7" right="0.7" top="0.75" bottom="0.75" header="0.3" footer="0.3"/>
  <pageSetup paperSize="9" scale="66" orientation="portrait" r:id="rId1"/>
  <headerFooter alignWithMargins="0"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9F4A5D7A7DF48982458BE2DF60A28" ma:contentTypeVersion="6" ma:contentTypeDescription="Create a new document." ma:contentTypeScope="" ma:versionID="71e08d3acfb90b8f04c0d109c730c797">
  <xsd:schema xmlns:xsd="http://www.w3.org/2001/XMLSchema" xmlns:xs="http://www.w3.org/2001/XMLSchema" xmlns:p="http://schemas.microsoft.com/office/2006/metadata/properties" xmlns:ns2="44ae2ade-0892-4b9e-a9ca-b894e0a8300c" xmlns:ns3="1dbc3bf6-c8f4-4c20-88c3-b905f528015b" targetNamespace="http://schemas.microsoft.com/office/2006/metadata/properties" ma:root="true" ma:fieldsID="67895e6808b2772847bdf2b718dce64c" ns2:_="" ns3:_="">
    <xsd:import namespace="44ae2ade-0892-4b9e-a9ca-b894e0a8300c"/>
    <xsd:import namespace="1dbc3bf6-c8f4-4c20-88c3-b905f52801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e2ade-0892-4b9e-a9ca-b894e0a83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c3bf6-c8f4-4c20-88c3-b905f528015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57E9FD-FCEE-45BD-88F8-1CD0B87D6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e2ade-0892-4b9e-a9ca-b894e0a8300c"/>
    <ds:schemaRef ds:uri="1dbc3bf6-c8f4-4c20-88c3-b905f52801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9B3C88-43CE-4DE5-85B6-FE7F193DF8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63F739-C33F-440D-8627-07C37316A113}">
  <ds:schemaRefs>
    <ds:schemaRef ds:uri="http://purl.org/dc/elements/1.1/"/>
    <ds:schemaRef ds:uri="http://purl.org/dc/dcmitype/"/>
    <ds:schemaRef ds:uri="http://schemas.openxmlformats.org/package/2006/metadata/core-properties"/>
    <ds:schemaRef ds:uri="44ae2ade-0892-4b9e-a9ca-b894e0a8300c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dbc3bf6-c8f4-4c20-88c3-b905f528015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Celkový rozpočet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muczkova</dc:creator>
  <cp:keywords/>
  <dc:description/>
  <cp:lastModifiedBy>Plevová Blanka</cp:lastModifiedBy>
  <cp:revision/>
  <cp:lastPrinted>2026-05-04T07:26:59Z</cp:lastPrinted>
  <dcterms:created xsi:type="dcterms:W3CDTF">2015-09-22T07:31:06Z</dcterms:created>
  <dcterms:modified xsi:type="dcterms:W3CDTF">2026-05-19T08:20:48Z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0x0101006409F4A5D7A7DF48982458BE2DF60A28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2025-07-21T10:48:58Z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961359f0-cce2-4cff-8006-da0918e423ae</vt:lpwstr>
  </property>
  <property fmtid="{D5CDD505-2E9C-101B-9397-08002B2CF9AE}" pid="9" name="MSIP_Label_215ad6d0-798b-44f9-b3fd-112ad6275fb4_ContentBits">
    <vt:lpwstr>2</vt:lpwstr>
  </property>
</Properties>
</file>